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lectrolux-my.sharepoint.com/personal/andrew_wasdell_electrolux_com/Documents/Roaming/Documents/MK/"/>
    </mc:Choice>
  </mc:AlternateContent>
  <xr:revisionPtr revIDLastSave="0" documentId="8_{E6205615-A923-4E1B-A919-8EAFE8EF31F0}" xr6:coauthVersionLast="45" xr6:coauthVersionMax="45" xr10:uidLastSave="{00000000-0000-0000-0000-000000000000}"/>
  <bookViews>
    <workbookView xWindow="28680" yWindow="-120" windowWidth="19440" windowHeight="15000" activeTab="5" xr2:uid="{00000000-000D-0000-FFFF-FFFF00000000}"/>
  </bookViews>
  <sheets>
    <sheet name="Team 1" sheetId="1" r:id="rId1"/>
    <sheet name="Team 2" sheetId="6" r:id="rId2"/>
    <sheet name="Team 3" sheetId="7" r:id="rId3"/>
    <sheet name="Team 4" sheetId="8" r:id="rId4"/>
    <sheet name="Team 5" sheetId="9" r:id="rId5"/>
    <sheet name="Team 6" sheetId="10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0" l="1"/>
  <c r="G21" i="10" s="1"/>
  <c r="B19" i="10"/>
  <c r="F18" i="10"/>
  <c r="F17" i="10"/>
  <c r="F16" i="10"/>
  <c r="F15" i="10"/>
  <c r="F14" i="10"/>
  <c r="F19" i="10" s="1"/>
  <c r="F13" i="10"/>
  <c r="G19" i="9"/>
  <c r="G21" i="9" s="1"/>
  <c r="B19" i="9"/>
  <c r="F18" i="9"/>
  <c r="F17" i="9"/>
  <c r="F16" i="9"/>
  <c r="F15" i="9"/>
  <c r="F14" i="9"/>
  <c r="F19" i="9" s="1"/>
  <c r="F13" i="9"/>
  <c r="G19" i="8"/>
  <c r="G21" i="8" s="1"/>
  <c r="B19" i="8"/>
  <c r="F18" i="8"/>
  <c r="F17" i="8"/>
  <c r="F16" i="8"/>
  <c r="F15" i="8"/>
  <c r="F14" i="8"/>
  <c r="F19" i="8" s="1"/>
  <c r="F13" i="8"/>
  <c r="G21" i="7"/>
  <c r="G19" i="7"/>
  <c r="B19" i="7"/>
  <c r="F18" i="7"/>
  <c r="F17" i="7"/>
  <c r="F16" i="7"/>
  <c r="F15" i="7"/>
  <c r="F14" i="7"/>
  <c r="F19" i="7" s="1"/>
  <c r="F13" i="7"/>
  <c r="G19" i="6"/>
  <c r="G21" i="6" s="1"/>
  <c r="B19" i="6"/>
  <c r="F18" i="6"/>
  <c r="F17" i="6"/>
  <c r="F16" i="6"/>
  <c r="F15" i="6"/>
  <c r="F14" i="6"/>
  <c r="F19" i="6" s="1"/>
  <c r="F13" i="6"/>
  <c r="F14" i="1" l="1"/>
  <c r="F15" i="1"/>
  <c r="F16" i="1"/>
  <c r="F17" i="1"/>
  <c r="F18" i="1"/>
  <c r="F19" i="1" s="1"/>
  <c r="F13" i="1"/>
  <c r="B19" i="1"/>
  <c r="G19" i="1"/>
  <c r="G21" i="1"/>
</calcChain>
</file>

<file path=xl/sharedStrings.xml><?xml version="1.0" encoding="utf-8"?>
<sst xmlns="http://schemas.openxmlformats.org/spreadsheetml/2006/main" count="126" uniqueCount="21">
  <si>
    <t>Leg</t>
  </si>
  <si>
    <t>Distance</t>
  </si>
  <si>
    <t>Est. Time</t>
  </si>
  <si>
    <t>D.o.B.</t>
  </si>
  <si>
    <t>Age on day</t>
  </si>
  <si>
    <t>Date of Event:</t>
  </si>
  <si>
    <t>Round Milton Keynes Relay</t>
  </si>
  <si>
    <t>Team Manager:</t>
  </si>
  <si>
    <t>Phone:</t>
  </si>
  <si>
    <t>Team Name:</t>
  </si>
  <si>
    <t>Club:</t>
  </si>
  <si>
    <t>Start Time:</t>
  </si>
  <si>
    <t>Finish Time:</t>
  </si>
  <si>
    <t>Totals:</t>
  </si>
  <si>
    <r>
      <t xml:space="preserve">Please only complete the sections in </t>
    </r>
    <r>
      <rPr>
        <b/>
        <u/>
        <sz val="11"/>
        <color theme="1"/>
        <rFont val="Calibri"/>
        <family val="2"/>
        <scheme val="minor"/>
      </rPr>
      <t>pale green</t>
    </r>
  </si>
  <si>
    <t>Please use these formats for D.o.B and Est. Time:</t>
  </si>
  <si>
    <t>Ave age:</t>
  </si>
  <si>
    <t>Name of Runner</t>
  </si>
  <si>
    <r>
      <t xml:space="preserve">E.A. Reg. No.
</t>
    </r>
    <r>
      <rPr>
        <b/>
        <sz val="7"/>
        <color theme="1"/>
        <rFont val="Calibri"/>
        <family val="2"/>
        <scheme val="minor"/>
      </rPr>
      <t>(if applicable)</t>
    </r>
  </si>
  <si>
    <r>
      <t xml:space="preserve">Please e-mail completed forms to: </t>
    </r>
    <r>
      <rPr>
        <b/>
        <sz val="12"/>
        <color theme="1"/>
        <rFont val="Calibri"/>
        <family val="2"/>
        <scheme val="minor"/>
      </rPr>
      <t>malcolmkidby@sky.com</t>
    </r>
  </si>
  <si>
    <t>Entry Form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</si>
</sst>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/>
    </xf>
    <xf numFmtId="0" fontId="1" fillId="0" borderId="5" xfId="0" applyFont="1" applyBorder="1" applyProtection="1"/>
    <xf numFmtId="14" fontId="0" fillId="0" borderId="0" xfId="0" applyNumberFormat="1" applyBorder="1" applyProtection="1"/>
    <xf numFmtId="0" fontId="0" fillId="0" borderId="6" xfId="0" applyBorder="1" applyProtection="1"/>
    <xf numFmtId="1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14" fontId="0" fillId="0" borderId="6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6" fontId="1" fillId="0" borderId="7" xfId="0" applyNumberFormat="1" applyFont="1" applyBorder="1" applyAlignment="1" applyProtection="1">
      <alignment horizontal="center"/>
    </xf>
    <xf numFmtId="46" fontId="0" fillId="2" borderId="7" xfId="0" applyNumberFormat="1" applyFill="1" applyBorder="1" applyAlignment="1" applyProtection="1">
      <alignment horizontal="center"/>
      <protection locked="0"/>
    </xf>
    <xf numFmtId="46" fontId="1" fillId="0" borderId="12" xfId="0" applyNumberFormat="1" applyFont="1" applyBorder="1" applyAlignment="1" applyProtection="1">
      <alignment horizontal="center"/>
    </xf>
    <xf numFmtId="46" fontId="1" fillId="0" borderId="10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14" fontId="0" fillId="2" borderId="0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</cellXfs>
  <cellStyles count="13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9" builtinId="8" hidden="1"/>
    <cellStyle name="Hyperlink" xfId="11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I21" sqref="I21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46" t="s">
        <v>6</v>
      </c>
      <c r="B1" s="47"/>
      <c r="C1" s="47"/>
      <c r="D1" s="47"/>
      <c r="E1" s="47"/>
      <c r="F1" s="47"/>
      <c r="G1" s="48"/>
    </row>
    <row r="2" spans="1:7" ht="18.5" x14ac:dyDescent="0.45">
      <c r="A2" s="49" t="s">
        <v>20</v>
      </c>
      <c r="B2" s="50"/>
      <c r="C2" s="50"/>
      <c r="D2" s="50"/>
      <c r="E2" s="50"/>
      <c r="F2" s="50"/>
      <c r="G2" s="51"/>
    </row>
    <row r="3" spans="1:7" ht="15.5" x14ac:dyDescent="0.35">
      <c r="A3" s="55" t="s">
        <v>19</v>
      </c>
      <c r="B3" s="56"/>
      <c r="C3" s="56"/>
      <c r="D3" s="56"/>
      <c r="E3" s="56"/>
      <c r="F3" s="56"/>
      <c r="G3" s="57"/>
    </row>
    <row r="4" spans="1:7" ht="15.5" x14ac:dyDescent="0.35">
      <c r="A4" s="27"/>
      <c r="B4" s="28"/>
      <c r="C4" s="28"/>
      <c r="D4" s="28"/>
      <c r="E4" s="28"/>
      <c r="F4" s="28"/>
      <c r="G4" s="29"/>
    </row>
    <row r="5" spans="1:7" x14ac:dyDescent="0.35">
      <c r="A5" s="6" t="s">
        <v>5</v>
      </c>
      <c r="B5" s="7">
        <v>44395</v>
      </c>
      <c r="C5" s="3"/>
      <c r="D5" s="3"/>
      <c r="E5" s="3"/>
      <c r="F5" s="3"/>
      <c r="G5" s="8"/>
    </row>
    <row r="6" spans="1:7" x14ac:dyDescent="0.35">
      <c r="A6" s="52" t="s">
        <v>14</v>
      </c>
      <c r="B6" s="53"/>
      <c r="C6" s="53"/>
      <c r="D6" s="53"/>
      <c r="E6" s="53"/>
      <c r="F6" s="53"/>
      <c r="G6" s="54"/>
    </row>
    <row r="7" spans="1:7" x14ac:dyDescent="0.35">
      <c r="A7" s="6"/>
      <c r="B7" s="7"/>
      <c r="C7" s="3"/>
      <c r="D7" s="3"/>
      <c r="E7" s="3"/>
      <c r="F7" s="3"/>
      <c r="G7" s="8"/>
    </row>
    <row r="8" spans="1:7" x14ac:dyDescent="0.35">
      <c r="A8" s="6" t="s">
        <v>7</v>
      </c>
      <c r="B8" s="34"/>
      <c r="C8" s="34"/>
      <c r="D8" s="34"/>
      <c r="E8" s="9" t="s">
        <v>8</v>
      </c>
      <c r="F8" s="34"/>
      <c r="G8" s="35"/>
    </row>
    <row r="9" spans="1:7" x14ac:dyDescent="0.35">
      <c r="A9" s="6"/>
      <c r="B9" s="4"/>
      <c r="C9" s="4"/>
      <c r="D9" s="4"/>
      <c r="E9" s="4"/>
      <c r="F9" s="4"/>
      <c r="G9" s="11"/>
    </row>
    <row r="10" spans="1:7" x14ac:dyDescent="0.35">
      <c r="A10" s="6" t="s">
        <v>9</v>
      </c>
      <c r="B10" s="34"/>
      <c r="C10" s="34"/>
      <c r="D10" s="34"/>
      <c r="E10" s="10" t="s">
        <v>10</v>
      </c>
      <c r="F10" s="34"/>
      <c r="G10" s="35"/>
    </row>
    <row r="11" spans="1:7" x14ac:dyDescent="0.35">
      <c r="A11" s="6"/>
      <c r="B11" s="4"/>
      <c r="C11" s="4"/>
      <c r="D11" s="4"/>
      <c r="E11" s="4"/>
      <c r="F11" s="4"/>
      <c r="G11" s="11"/>
    </row>
    <row r="12" spans="1:7" s="2" customFormat="1" x14ac:dyDescent="0.35">
      <c r="A12" s="18" t="s">
        <v>0</v>
      </c>
      <c r="B12" s="12" t="s">
        <v>1</v>
      </c>
      <c r="C12" s="12" t="s">
        <v>17</v>
      </c>
      <c r="D12" s="44" t="s">
        <v>18</v>
      </c>
      <c r="E12" s="12" t="s">
        <v>3</v>
      </c>
      <c r="F12" s="12" t="s">
        <v>4</v>
      </c>
      <c r="G12" s="19" t="s">
        <v>2</v>
      </c>
    </row>
    <row r="13" spans="1:7" s="2" customFormat="1" x14ac:dyDescent="0.35">
      <c r="A13" s="36" t="s">
        <v>15</v>
      </c>
      <c r="B13" s="37"/>
      <c r="C13" s="38"/>
      <c r="D13" s="45"/>
      <c r="E13" s="21">
        <v>30398</v>
      </c>
      <c r="F13" s="14">
        <f>IF(E13="","",INT(($B$5-E13)/365))</f>
        <v>38</v>
      </c>
      <c r="G13" s="23">
        <v>2.4305555555555556E-2</v>
      </c>
    </row>
    <row r="14" spans="1:7" x14ac:dyDescent="0.35">
      <c r="A14" s="20">
        <v>1</v>
      </c>
      <c r="B14" s="15">
        <v>9.1199999999999992</v>
      </c>
      <c r="C14" s="16"/>
      <c r="D14" s="16"/>
      <c r="E14" s="17"/>
      <c r="F14" s="14" t="str">
        <f t="shared" ref="F14:F18" si="0">IF(E14="","",INT(($B$5-E14)/365))</f>
        <v/>
      </c>
      <c r="G14" s="24"/>
    </row>
    <row r="15" spans="1:7" x14ac:dyDescent="0.35">
      <c r="A15" s="20">
        <v>2</v>
      </c>
      <c r="B15" s="15">
        <v>7</v>
      </c>
      <c r="C15" s="16"/>
      <c r="D15" s="16"/>
      <c r="E15" s="17"/>
      <c r="F15" s="14" t="str">
        <f t="shared" si="0"/>
        <v/>
      </c>
      <c r="G15" s="24"/>
    </row>
    <row r="16" spans="1:7" x14ac:dyDescent="0.35">
      <c r="A16" s="20">
        <v>3</v>
      </c>
      <c r="B16" s="15">
        <v>4.8</v>
      </c>
      <c r="C16" s="16"/>
      <c r="D16" s="16"/>
      <c r="E16" s="17"/>
      <c r="F16" s="14" t="str">
        <f t="shared" si="0"/>
        <v/>
      </c>
      <c r="G16" s="24"/>
    </row>
    <row r="17" spans="1:7" x14ac:dyDescent="0.35">
      <c r="A17" s="20">
        <v>4</v>
      </c>
      <c r="B17" s="15">
        <v>4.75</v>
      </c>
      <c r="C17" s="16"/>
      <c r="D17" s="16"/>
      <c r="E17" s="17"/>
      <c r="F17" s="14" t="str">
        <f t="shared" si="0"/>
        <v/>
      </c>
      <c r="G17" s="24"/>
    </row>
    <row r="18" spans="1:7" x14ac:dyDescent="0.35">
      <c r="A18" s="20">
        <v>5</v>
      </c>
      <c r="B18" s="15">
        <v>5.48</v>
      </c>
      <c r="C18" s="16"/>
      <c r="D18" s="16"/>
      <c r="E18" s="17"/>
      <c r="F18" s="14" t="str">
        <f t="shared" si="0"/>
        <v/>
      </c>
      <c r="G18" s="24"/>
    </row>
    <row r="19" spans="1:7" x14ac:dyDescent="0.35">
      <c r="A19" s="6" t="s">
        <v>13</v>
      </c>
      <c r="B19" s="13">
        <f>SUM(B14:B18)</f>
        <v>31.15</v>
      </c>
      <c r="C19" s="3"/>
      <c r="D19" s="3"/>
      <c r="E19" s="22" t="s">
        <v>16</v>
      </c>
      <c r="F19" s="22">
        <f>SUM(F14:F18)/5</f>
        <v>0</v>
      </c>
      <c r="G19" s="25">
        <f>SUM(G14:G18)</f>
        <v>0</v>
      </c>
    </row>
    <row r="20" spans="1:7" x14ac:dyDescent="0.35">
      <c r="A20" s="39" t="s">
        <v>12</v>
      </c>
      <c r="B20" s="40"/>
      <c r="C20" s="40"/>
      <c r="D20" s="40"/>
      <c r="E20" s="40"/>
      <c r="F20" s="40"/>
      <c r="G20" s="5">
        <v>0.5625</v>
      </c>
    </row>
    <row r="21" spans="1:7" ht="15" thickBot="1" x14ac:dyDescent="0.4">
      <c r="A21" s="41" t="s">
        <v>11</v>
      </c>
      <c r="B21" s="42"/>
      <c r="C21" s="42"/>
      <c r="D21" s="42"/>
      <c r="E21" s="42"/>
      <c r="F21" s="43"/>
      <c r="G21" s="26">
        <f>G20-G19</f>
        <v>0.5625</v>
      </c>
    </row>
  </sheetData>
  <sheetProtection sheet="1" selectLockedCells="1"/>
  <mergeCells count="12">
    <mergeCell ref="A1:G1"/>
    <mergeCell ref="A2:G2"/>
    <mergeCell ref="F8:G8"/>
    <mergeCell ref="A6:G6"/>
    <mergeCell ref="B8:D8"/>
    <mergeCell ref="A3:G3"/>
    <mergeCell ref="F10:G10"/>
    <mergeCell ref="A13:C13"/>
    <mergeCell ref="A20:F20"/>
    <mergeCell ref="A21:F21"/>
    <mergeCell ref="B10:D10"/>
    <mergeCell ref="D12:D13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8B41D-19CE-4820-A7D0-E5D3C081E1FB}">
  <dimension ref="A1:G21"/>
  <sheetViews>
    <sheetView workbookViewId="0">
      <selection activeCell="C28" sqref="C28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46" t="s">
        <v>6</v>
      </c>
      <c r="B1" s="47"/>
      <c r="C1" s="47"/>
      <c r="D1" s="47"/>
      <c r="E1" s="47"/>
      <c r="F1" s="47"/>
      <c r="G1" s="48"/>
    </row>
    <row r="2" spans="1:7" ht="18.5" x14ac:dyDescent="0.45">
      <c r="A2" s="49" t="s">
        <v>20</v>
      </c>
      <c r="B2" s="50"/>
      <c r="C2" s="50"/>
      <c r="D2" s="50"/>
      <c r="E2" s="50"/>
      <c r="F2" s="50"/>
      <c r="G2" s="51"/>
    </row>
    <row r="3" spans="1:7" ht="15.5" x14ac:dyDescent="0.35">
      <c r="A3" s="55" t="s">
        <v>19</v>
      </c>
      <c r="B3" s="56"/>
      <c r="C3" s="56"/>
      <c r="D3" s="56"/>
      <c r="E3" s="56"/>
      <c r="F3" s="56"/>
      <c r="G3" s="57"/>
    </row>
    <row r="4" spans="1:7" ht="15.5" x14ac:dyDescent="0.35">
      <c r="A4" s="31"/>
      <c r="B4" s="32"/>
      <c r="C4" s="32"/>
      <c r="D4" s="32"/>
      <c r="E4" s="32"/>
      <c r="F4" s="32"/>
      <c r="G4" s="33"/>
    </row>
    <row r="5" spans="1:7" x14ac:dyDescent="0.35">
      <c r="A5" s="6" t="s">
        <v>5</v>
      </c>
      <c r="B5" s="7">
        <v>44395</v>
      </c>
      <c r="C5" s="3"/>
      <c r="D5" s="3"/>
      <c r="E5" s="3"/>
      <c r="F5" s="3"/>
      <c r="G5" s="8"/>
    </row>
    <row r="6" spans="1:7" x14ac:dyDescent="0.35">
      <c r="A6" s="52" t="s">
        <v>14</v>
      </c>
      <c r="B6" s="53"/>
      <c r="C6" s="53"/>
      <c r="D6" s="53"/>
      <c r="E6" s="53"/>
      <c r="F6" s="53"/>
      <c r="G6" s="54"/>
    </row>
    <row r="7" spans="1:7" x14ac:dyDescent="0.35">
      <c r="A7" s="6"/>
      <c r="B7" s="7"/>
      <c r="C7" s="3"/>
      <c r="D7" s="3"/>
      <c r="E7" s="3"/>
      <c r="F7" s="3"/>
      <c r="G7" s="8"/>
    </row>
    <row r="8" spans="1:7" x14ac:dyDescent="0.35">
      <c r="A8" s="6" t="s">
        <v>7</v>
      </c>
      <c r="B8" s="34"/>
      <c r="C8" s="34"/>
      <c r="D8" s="34"/>
      <c r="E8" s="9" t="s">
        <v>8</v>
      </c>
      <c r="F8" s="34"/>
      <c r="G8" s="35"/>
    </row>
    <row r="9" spans="1:7" x14ac:dyDescent="0.35">
      <c r="A9" s="6"/>
      <c r="B9" s="4"/>
      <c r="C9" s="4"/>
      <c r="D9" s="4"/>
      <c r="E9" s="4"/>
      <c r="F9" s="4"/>
      <c r="G9" s="11"/>
    </row>
    <row r="10" spans="1:7" x14ac:dyDescent="0.35">
      <c r="A10" s="6" t="s">
        <v>9</v>
      </c>
      <c r="B10" s="34"/>
      <c r="C10" s="34"/>
      <c r="D10" s="34"/>
      <c r="E10" s="10" t="s">
        <v>10</v>
      </c>
      <c r="F10" s="34"/>
      <c r="G10" s="35"/>
    </row>
    <row r="11" spans="1:7" x14ac:dyDescent="0.35">
      <c r="A11" s="6"/>
      <c r="B11" s="4"/>
      <c r="C11" s="4"/>
      <c r="D11" s="4"/>
      <c r="E11" s="4"/>
      <c r="F11" s="4"/>
      <c r="G11" s="11"/>
    </row>
    <row r="12" spans="1:7" s="2" customFormat="1" x14ac:dyDescent="0.35">
      <c r="A12" s="18" t="s">
        <v>0</v>
      </c>
      <c r="B12" s="12" t="s">
        <v>1</v>
      </c>
      <c r="C12" s="12" t="s">
        <v>17</v>
      </c>
      <c r="D12" s="44" t="s">
        <v>18</v>
      </c>
      <c r="E12" s="12" t="s">
        <v>3</v>
      </c>
      <c r="F12" s="12" t="s">
        <v>4</v>
      </c>
      <c r="G12" s="19" t="s">
        <v>2</v>
      </c>
    </row>
    <row r="13" spans="1:7" s="2" customFormat="1" x14ac:dyDescent="0.35">
      <c r="A13" s="36" t="s">
        <v>15</v>
      </c>
      <c r="B13" s="37"/>
      <c r="C13" s="38"/>
      <c r="D13" s="45"/>
      <c r="E13" s="21">
        <v>30398</v>
      </c>
      <c r="F13" s="14">
        <f>IF(E13="","",INT(($B$5-E13)/365))</f>
        <v>38</v>
      </c>
      <c r="G13" s="23">
        <v>2.4305555555555556E-2</v>
      </c>
    </row>
    <row r="14" spans="1:7" x14ac:dyDescent="0.35">
      <c r="A14" s="20">
        <v>1</v>
      </c>
      <c r="B14" s="15">
        <v>9.1199999999999992</v>
      </c>
      <c r="C14" s="16"/>
      <c r="D14" s="16"/>
      <c r="E14" s="17"/>
      <c r="F14" s="14" t="str">
        <f t="shared" ref="F14:F18" si="0">IF(E14="","",INT(($B$5-E14)/365))</f>
        <v/>
      </c>
      <c r="G14" s="24"/>
    </row>
    <row r="15" spans="1:7" x14ac:dyDescent="0.35">
      <c r="A15" s="20">
        <v>2</v>
      </c>
      <c r="B15" s="15">
        <v>7</v>
      </c>
      <c r="C15" s="16"/>
      <c r="D15" s="16"/>
      <c r="E15" s="17"/>
      <c r="F15" s="14" t="str">
        <f t="shared" si="0"/>
        <v/>
      </c>
      <c r="G15" s="24"/>
    </row>
    <row r="16" spans="1:7" x14ac:dyDescent="0.35">
      <c r="A16" s="20">
        <v>3</v>
      </c>
      <c r="B16" s="15">
        <v>4.8</v>
      </c>
      <c r="C16" s="16"/>
      <c r="D16" s="16"/>
      <c r="E16" s="17"/>
      <c r="F16" s="14" t="str">
        <f t="shared" si="0"/>
        <v/>
      </c>
      <c r="G16" s="24"/>
    </row>
    <row r="17" spans="1:7" x14ac:dyDescent="0.35">
      <c r="A17" s="20">
        <v>4</v>
      </c>
      <c r="B17" s="15">
        <v>4.75</v>
      </c>
      <c r="C17" s="16"/>
      <c r="D17" s="16"/>
      <c r="E17" s="17"/>
      <c r="F17" s="14" t="str">
        <f t="shared" si="0"/>
        <v/>
      </c>
      <c r="G17" s="24"/>
    </row>
    <row r="18" spans="1:7" x14ac:dyDescent="0.35">
      <c r="A18" s="20">
        <v>5</v>
      </c>
      <c r="B18" s="15">
        <v>5.48</v>
      </c>
      <c r="C18" s="16"/>
      <c r="D18" s="16"/>
      <c r="E18" s="17"/>
      <c r="F18" s="14" t="str">
        <f t="shared" si="0"/>
        <v/>
      </c>
      <c r="G18" s="24"/>
    </row>
    <row r="19" spans="1:7" x14ac:dyDescent="0.35">
      <c r="A19" s="6" t="s">
        <v>13</v>
      </c>
      <c r="B19" s="13">
        <f>SUM(B14:B18)</f>
        <v>31.15</v>
      </c>
      <c r="C19" s="3"/>
      <c r="D19" s="3"/>
      <c r="E19" s="30" t="s">
        <v>16</v>
      </c>
      <c r="F19" s="30">
        <f>SUM(F14:F18)/5</f>
        <v>0</v>
      </c>
      <c r="G19" s="25">
        <f>SUM(G14:G18)</f>
        <v>0</v>
      </c>
    </row>
    <row r="20" spans="1:7" x14ac:dyDescent="0.35">
      <c r="A20" s="39" t="s">
        <v>12</v>
      </c>
      <c r="B20" s="40"/>
      <c r="C20" s="40"/>
      <c r="D20" s="40"/>
      <c r="E20" s="40"/>
      <c r="F20" s="40"/>
      <c r="G20" s="5">
        <v>0.5625</v>
      </c>
    </row>
    <row r="21" spans="1:7" ht="15" thickBot="1" x14ac:dyDescent="0.4">
      <c r="A21" s="41" t="s">
        <v>11</v>
      </c>
      <c r="B21" s="42"/>
      <c r="C21" s="42"/>
      <c r="D21" s="42"/>
      <c r="E21" s="42"/>
      <c r="F21" s="43"/>
      <c r="G21" s="26">
        <f>G20-G19</f>
        <v>0.5625</v>
      </c>
    </row>
  </sheetData>
  <sheetProtection sheet="1" selectLockedCells="1"/>
  <mergeCells count="12">
    <mergeCell ref="B10:D10"/>
    <mergeCell ref="F10:G10"/>
    <mergeCell ref="D12:D13"/>
    <mergeCell ref="A13:C13"/>
    <mergeCell ref="A20:F20"/>
    <mergeCell ref="A21:F21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6EC1B-A084-4966-AA46-296BE5E38908}">
  <dimension ref="A1:G21"/>
  <sheetViews>
    <sheetView workbookViewId="0">
      <selection activeCell="C31" sqref="C31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46" t="s">
        <v>6</v>
      </c>
      <c r="B1" s="47"/>
      <c r="C1" s="47"/>
      <c r="D1" s="47"/>
      <c r="E1" s="47"/>
      <c r="F1" s="47"/>
      <c r="G1" s="48"/>
    </row>
    <row r="2" spans="1:7" ht="18.5" x14ac:dyDescent="0.45">
      <c r="A2" s="49" t="s">
        <v>20</v>
      </c>
      <c r="B2" s="50"/>
      <c r="C2" s="50"/>
      <c r="D2" s="50"/>
      <c r="E2" s="50"/>
      <c r="F2" s="50"/>
      <c r="G2" s="51"/>
    </row>
    <row r="3" spans="1:7" ht="15.5" x14ac:dyDescent="0.35">
      <c r="A3" s="55" t="s">
        <v>19</v>
      </c>
      <c r="B3" s="56"/>
      <c r="C3" s="56"/>
      <c r="D3" s="56"/>
      <c r="E3" s="56"/>
      <c r="F3" s="56"/>
      <c r="G3" s="57"/>
    </row>
    <row r="4" spans="1:7" ht="15.5" x14ac:dyDescent="0.35">
      <c r="A4" s="31"/>
      <c r="B4" s="32"/>
      <c r="C4" s="32"/>
      <c r="D4" s="32"/>
      <c r="E4" s="32"/>
      <c r="F4" s="32"/>
      <c r="G4" s="33"/>
    </row>
    <row r="5" spans="1:7" x14ac:dyDescent="0.35">
      <c r="A5" s="6" t="s">
        <v>5</v>
      </c>
      <c r="B5" s="7">
        <v>44395</v>
      </c>
      <c r="C5" s="3"/>
      <c r="D5" s="3"/>
      <c r="E5" s="3"/>
      <c r="F5" s="3"/>
      <c r="G5" s="8"/>
    </row>
    <row r="6" spans="1:7" x14ac:dyDescent="0.35">
      <c r="A6" s="52" t="s">
        <v>14</v>
      </c>
      <c r="B6" s="53"/>
      <c r="C6" s="53"/>
      <c r="D6" s="53"/>
      <c r="E6" s="53"/>
      <c r="F6" s="53"/>
      <c r="G6" s="54"/>
    </row>
    <row r="7" spans="1:7" x14ac:dyDescent="0.35">
      <c r="A7" s="6"/>
      <c r="B7" s="7"/>
      <c r="C7" s="3"/>
      <c r="D7" s="3"/>
      <c r="E7" s="3"/>
      <c r="F7" s="3"/>
      <c r="G7" s="8"/>
    </row>
    <row r="8" spans="1:7" x14ac:dyDescent="0.35">
      <c r="A8" s="6" t="s">
        <v>7</v>
      </c>
      <c r="B8" s="34"/>
      <c r="C8" s="34"/>
      <c r="D8" s="34"/>
      <c r="E8" s="9" t="s">
        <v>8</v>
      </c>
      <c r="F8" s="34"/>
      <c r="G8" s="35"/>
    </row>
    <row r="9" spans="1:7" x14ac:dyDescent="0.35">
      <c r="A9" s="6"/>
      <c r="B9" s="4"/>
      <c r="C9" s="4"/>
      <c r="D9" s="4"/>
      <c r="E9" s="4"/>
      <c r="F9" s="4"/>
      <c r="G9" s="11"/>
    </row>
    <row r="10" spans="1:7" x14ac:dyDescent="0.35">
      <c r="A10" s="6" t="s">
        <v>9</v>
      </c>
      <c r="B10" s="34"/>
      <c r="C10" s="34"/>
      <c r="D10" s="34"/>
      <c r="E10" s="10" t="s">
        <v>10</v>
      </c>
      <c r="F10" s="34"/>
      <c r="G10" s="35"/>
    </row>
    <row r="11" spans="1:7" x14ac:dyDescent="0.35">
      <c r="A11" s="6"/>
      <c r="B11" s="4"/>
      <c r="C11" s="4"/>
      <c r="D11" s="4"/>
      <c r="E11" s="4"/>
      <c r="F11" s="4"/>
      <c r="G11" s="11"/>
    </row>
    <row r="12" spans="1:7" s="2" customFormat="1" x14ac:dyDescent="0.35">
      <c r="A12" s="18" t="s">
        <v>0</v>
      </c>
      <c r="B12" s="12" t="s">
        <v>1</v>
      </c>
      <c r="C12" s="12" t="s">
        <v>17</v>
      </c>
      <c r="D12" s="44" t="s">
        <v>18</v>
      </c>
      <c r="E12" s="12" t="s">
        <v>3</v>
      </c>
      <c r="F12" s="12" t="s">
        <v>4</v>
      </c>
      <c r="G12" s="19" t="s">
        <v>2</v>
      </c>
    </row>
    <row r="13" spans="1:7" s="2" customFormat="1" x14ac:dyDescent="0.35">
      <c r="A13" s="36" t="s">
        <v>15</v>
      </c>
      <c r="B13" s="37"/>
      <c r="C13" s="38"/>
      <c r="D13" s="45"/>
      <c r="E13" s="21">
        <v>30398</v>
      </c>
      <c r="F13" s="14">
        <f>IF(E13="","",INT(($B$5-E13)/365))</f>
        <v>38</v>
      </c>
      <c r="G13" s="23">
        <v>2.4305555555555556E-2</v>
      </c>
    </row>
    <row r="14" spans="1:7" x14ac:dyDescent="0.35">
      <c r="A14" s="20">
        <v>1</v>
      </c>
      <c r="B14" s="15">
        <v>9.1199999999999992</v>
      </c>
      <c r="C14" s="16"/>
      <c r="D14" s="16"/>
      <c r="E14" s="17"/>
      <c r="F14" s="14" t="str">
        <f t="shared" ref="F14:F18" si="0">IF(E14="","",INT(($B$5-E14)/365))</f>
        <v/>
      </c>
      <c r="G14" s="24"/>
    </row>
    <row r="15" spans="1:7" x14ac:dyDescent="0.35">
      <c r="A15" s="20">
        <v>2</v>
      </c>
      <c r="B15" s="15">
        <v>7</v>
      </c>
      <c r="C15" s="16"/>
      <c r="D15" s="16"/>
      <c r="E15" s="17"/>
      <c r="F15" s="14" t="str">
        <f t="shared" si="0"/>
        <v/>
      </c>
      <c r="G15" s="24"/>
    </row>
    <row r="16" spans="1:7" x14ac:dyDescent="0.35">
      <c r="A16" s="20">
        <v>3</v>
      </c>
      <c r="B16" s="15">
        <v>4.8</v>
      </c>
      <c r="C16" s="16"/>
      <c r="D16" s="16"/>
      <c r="E16" s="17"/>
      <c r="F16" s="14" t="str">
        <f t="shared" si="0"/>
        <v/>
      </c>
      <c r="G16" s="24"/>
    </row>
    <row r="17" spans="1:7" x14ac:dyDescent="0.35">
      <c r="A17" s="20">
        <v>4</v>
      </c>
      <c r="B17" s="15">
        <v>4.75</v>
      </c>
      <c r="C17" s="16"/>
      <c r="D17" s="16"/>
      <c r="E17" s="17"/>
      <c r="F17" s="14" t="str">
        <f t="shared" si="0"/>
        <v/>
      </c>
      <c r="G17" s="24"/>
    </row>
    <row r="18" spans="1:7" x14ac:dyDescent="0.35">
      <c r="A18" s="20">
        <v>5</v>
      </c>
      <c r="B18" s="15">
        <v>5.48</v>
      </c>
      <c r="C18" s="16"/>
      <c r="D18" s="16"/>
      <c r="E18" s="17"/>
      <c r="F18" s="14" t="str">
        <f t="shared" si="0"/>
        <v/>
      </c>
      <c r="G18" s="24"/>
    </row>
    <row r="19" spans="1:7" x14ac:dyDescent="0.35">
      <c r="A19" s="6" t="s">
        <v>13</v>
      </c>
      <c r="B19" s="13">
        <f>SUM(B14:B18)</f>
        <v>31.15</v>
      </c>
      <c r="C19" s="3"/>
      <c r="D19" s="3"/>
      <c r="E19" s="30" t="s">
        <v>16</v>
      </c>
      <c r="F19" s="30">
        <f>SUM(F14:F18)/5</f>
        <v>0</v>
      </c>
      <c r="G19" s="25">
        <f>SUM(G14:G18)</f>
        <v>0</v>
      </c>
    </row>
    <row r="20" spans="1:7" x14ac:dyDescent="0.35">
      <c r="A20" s="39" t="s">
        <v>12</v>
      </c>
      <c r="B20" s="40"/>
      <c r="C20" s="40"/>
      <c r="D20" s="40"/>
      <c r="E20" s="40"/>
      <c r="F20" s="40"/>
      <c r="G20" s="5">
        <v>0.5625</v>
      </c>
    </row>
    <row r="21" spans="1:7" ht="15" thickBot="1" x14ac:dyDescent="0.4">
      <c r="A21" s="41" t="s">
        <v>11</v>
      </c>
      <c r="B21" s="42"/>
      <c r="C21" s="42"/>
      <c r="D21" s="42"/>
      <c r="E21" s="42"/>
      <c r="F21" s="43"/>
      <c r="G21" s="26">
        <f>G20-G19</f>
        <v>0.5625</v>
      </c>
    </row>
  </sheetData>
  <sheetProtection sheet="1" selectLockedCells="1"/>
  <mergeCells count="12">
    <mergeCell ref="B10:D10"/>
    <mergeCell ref="F10:G10"/>
    <mergeCell ref="D12:D13"/>
    <mergeCell ref="A13:C13"/>
    <mergeCell ref="A20:F20"/>
    <mergeCell ref="A21:F21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30E5-FBA8-4D38-AEF6-B7125A4EA38D}">
  <dimension ref="A1:G21"/>
  <sheetViews>
    <sheetView workbookViewId="0">
      <selection activeCell="C28" sqref="C28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46" t="s">
        <v>6</v>
      </c>
      <c r="B1" s="47"/>
      <c r="C1" s="47"/>
      <c r="D1" s="47"/>
      <c r="E1" s="47"/>
      <c r="F1" s="47"/>
      <c r="G1" s="48"/>
    </row>
    <row r="2" spans="1:7" ht="18.5" x14ac:dyDescent="0.45">
      <c r="A2" s="49" t="s">
        <v>20</v>
      </c>
      <c r="B2" s="50"/>
      <c r="C2" s="50"/>
      <c r="D2" s="50"/>
      <c r="E2" s="50"/>
      <c r="F2" s="50"/>
      <c r="G2" s="51"/>
    </row>
    <row r="3" spans="1:7" ht="15.5" x14ac:dyDescent="0.35">
      <c r="A3" s="55" t="s">
        <v>19</v>
      </c>
      <c r="B3" s="56"/>
      <c r="C3" s="56"/>
      <c r="D3" s="56"/>
      <c r="E3" s="56"/>
      <c r="F3" s="56"/>
      <c r="G3" s="57"/>
    </row>
    <row r="4" spans="1:7" ht="15.5" x14ac:dyDescent="0.35">
      <c r="A4" s="31"/>
      <c r="B4" s="32"/>
      <c r="C4" s="32"/>
      <c r="D4" s="32"/>
      <c r="E4" s="32"/>
      <c r="F4" s="32"/>
      <c r="G4" s="33"/>
    </row>
    <row r="5" spans="1:7" x14ac:dyDescent="0.35">
      <c r="A5" s="6" t="s">
        <v>5</v>
      </c>
      <c r="B5" s="7">
        <v>44395</v>
      </c>
      <c r="C5" s="3"/>
      <c r="D5" s="3"/>
      <c r="E5" s="3"/>
      <c r="F5" s="3"/>
      <c r="G5" s="8"/>
    </row>
    <row r="6" spans="1:7" x14ac:dyDescent="0.35">
      <c r="A6" s="52" t="s">
        <v>14</v>
      </c>
      <c r="B6" s="53"/>
      <c r="C6" s="53"/>
      <c r="D6" s="53"/>
      <c r="E6" s="53"/>
      <c r="F6" s="53"/>
      <c r="G6" s="54"/>
    </row>
    <row r="7" spans="1:7" x14ac:dyDescent="0.35">
      <c r="A7" s="6"/>
      <c r="B7" s="7"/>
      <c r="C7" s="3"/>
      <c r="D7" s="3"/>
      <c r="E7" s="3"/>
      <c r="F7" s="3"/>
      <c r="G7" s="8"/>
    </row>
    <row r="8" spans="1:7" x14ac:dyDescent="0.35">
      <c r="A8" s="6" t="s">
        <v>7</v>
      </c>
      <c r="B8" s="34"/>
      <c r="C8" s="34"/>
      <c r="D8" s="34"/>
      <c r="E8" s="9" t="s">
        <v>8</v>
      </c>
      <c r="F8" s="34"/>
      <c r="G8" s="35"/>
    </row>
    <row r="9" spans="1:7" x14ac:dyDescent="0.35">
      <c r="A9" s="6"/>
      <c r="B9" s="4"/>
      <c r="C9" s="4"/>
      <c r="D9" s="4"/>
      <c r="E9" s="4"/>
      <c r="F9" s="4"/>
      <c r="G9" s="11"/>
    </row>
    <row r="10" spans="1:7" x14ac:dyDescent="0.35">
      <c r="A10" s="6" t="s">
        <v>9</v>
      </c>
      <c r="B10" s="34"/>
      <c r="C10" s="34"/>
      <c r="D10" s="34"/>
      <c r="E10" s="10" t="s">
        <v>10</v>
      </c>
      <c r="F10" s="34"/>
      <c r="G10" s="35"/>
    </row>
    <row r="11" spans="1:7" x14ac:dyDescent="0.35">
      <c r="A11" s="6"/>
      <c r="B11" s="4"/>
      <c r="C11" s="4"/>
      <c r="D11" s="4"/>
      <c r="E11" s="4"/>
      <c r="F11" s="4"/>
      <c r="G11" s="11"/>
    </row>
    <row r="12" spans="1:7" s="2" customFormat="1" x14ac:dyDescent="0.35">
      <c r="A12" s="18" t="s">
        <v>0</v>
      </c>
      <c r="B12" s="12" t="s">
        <v>1</v>
      </c>
      <c r="C12" s="12" t="s">
        <v>17</v>
      </c>
      <c r="D12" s="44" t="s">
        <v>18</v>
      </c>
      <c r="E12" s="12" t="s">
        <v>3</v>
      </c>
      <c r="F12" s="12" t="s">
        <v>4</v>
      </c>
      <c r="G12" s="19" t="s">
        <v>2</v>
      </c>
    </row>
    <row r="13" spans="1:7" s="2" customFormat="1" x14ac:dyDescent="0.35">
      <c r="A13" s="36" t="s">
        <v>15</v>
      </c>
      <c r="B13" s="37"/>
      <c r="C13" s="38"/>
      <c r="D13" s="45"/>
      <c r="E13" s="21">
        <v>30398</v>
      </c>
      <c r="F13" s="14">
        <f>IF(E13="","",INT(($B$5-E13)/365))</f>
        <v>38</v>
      </c>
      <c r="G13" s="23">
        <v>2.4305555555555556E-2</v>
      </c>
    </row>
    <row r="14" spans="1:7" x14ac:dyDescent="0.35">
      <c r="A14" s="20">
        <v>1</v>
      </c>
      <c r="B14" s="15">
        <v>9.1199999999999992</v>
      </c>
      <c r="C14" s="16"/>
      <c r="D14" s="16"/>
      <c r="E14" s="17"/>
      <c r="F14" s="14" t="str">
        <f t="shared" ref="F14:F18" si="0">IF(E14="","",INT(($B$5-E14)/365))</f>
        <v/>
      </c>
      <c r="G14" s="24"/>
    </row>
    <row r="15" spans="1:7" x14ac:dyDescent="0.35">
      <c r="A15" s="20">
        <v>2</v>
      </c>
      <c r="B15" s="15">
        <v>7</v>
      </c>
      <c r="C15" s="16"/>
      <c r="D15" s="16"/>
      <c r="E15" s="17"/>
      <c r="F15" s="14" t="str">
        <f t="shared" si="0"/>
        <v/>
      </c>
      <c r="G15" s="24"/>
    </row>
    <row r="16" spans="1:7" x14ac:dyDescent="0.35">
      <c r="A16" s="20">
        <v>3</v>
      </c>
      <c r="B16" s="15">
        <v>4.8</v>
      </c>
      <c r="C16" s="16"/>
      <c r="D16" s="16"/>
      <c r="E16" s="17"/>
      <c r="F16" s="14" t="str">
        <f t="shared" si="0"/>
        <v/>
      </c>
      <c r="G16" s="24"/>
    </row>
    <row r="17" spans="1:7" x14ac:dyDescent="0.35">
      <c r="A17" s="20">
        <v>4</v>
      </c>
      <c r="B17" s="15">
        <v>4.75</v>
      </c>
      <c r="C17" s="16"/>
      <c r="D17" s="16"/>
      <c r="E17" s="17"/>
      <c r="F17" s="14" t="str">
        <f t="shared" si="0"/>
        <v/>
      </c>
      <c r="G17" s="24"/>
    </row>
    <row r="18" spans="1:7" x14ac:dyDescent="0.35">
      <c r="A18" s="20">
        <v>5</v>
      </c>
      <c r="B18" s="15">
        <v>5.48</v>
      </c>
      <c r="C18" s="16"/>
      <c r="D18" s="16"/>
      <c r="E18" s="17"/>
      <c r="F18" s="14" t="str">
        <f t="shared" si="0"/>
        <v/>
      </c>
      <c r="G18" s="24"/>
    </row>
    <row r="19" spans="1:7" x14ac:dyDescent="0.35">
      <c r="A19" s="6" t="s">
        <v>13</v>
      </c>
      <c r="B19" s="13">
        <f>SUM(B14:B18)</f>
        <v>31.15</v>
      </c>
      <c r="C19" s="3"/>
      <c r="D19" s="3"/>
      <c r="E19" s="30" t="s">
        <v>16</v>
      </c>
      <c r="F19" s="30">
        <f>SUM(F14:F18)/5</f>
        <v>0</v>
      </c>
      <c r="G19" s="25">
        <f>SUM(G14:G18)</f>
        <v>0</v>
      </c>
    </row>
    <row r="20" spans="1:7" x14ac:dyDescent="0.35">
      <c r="A20" s="39" t="s">
        <v>12</v>
      </c>
      <c r="B20" s="40"/>
      <c r="C20" s="40"/>
      <c r="D20" s="40"/>
      <c r="E20" s="40"/>
      <c r="F20" s="40"/>
      <c r="G20" s="5">
        <v>0.5625</v>
      </c>
    </row>
    <row r="21" spans="1:7" ht="15" thickBot="1" x14ac:dyDescent="0.4">
      <c r="A21" s="41" t="s">
        <v>11</v>
      </c>
      <c r="B21" s="42"/>
      <c r="C21" s="42"/>
      <c r="D21" s="42"/>
      <c r="E21" s="42"/>
      <c r="F21" s="43"/>
      <c r="G21" s="26">
        <f>G20-G19</f>
        <v>0.5625</v>
      </c>
    </row>
  </sheetData>
  <sheetProtection sheet="1" selectLockedCells="1"/>
  <mergeCells count="12">
    <mergeCell ref="B10:D10"/>
    <mergeCell ref="F10:G10"/>
    <mergeCell ref="D12:D13"/>
    <mergeCell ref="A13:C13"/>
    <mergeCell ref="A20:F20"/>
    <mergeCell ref="A21:F21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2FA53-1253-46AC-BA1B-EDAD48CCEAE0}">
  <dimension ref="A1:G21"/>
  <sheetViews>
    <sheetView workbookViewId="0">
      <selection activeCell="D32" sqref="D32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46" t="s">
        <v>6</v>
      </c>
      <c r="B1" s="47"/>
      <c r="C1" s="47"/>
      <c r="D1" s="47"/>
      <c r="E1" s="47"/>
      <c r="F1" s="47"/>
      <c r="G1" s="48"/>
    </row>
    <row r="2" spans="1:7" ht="18.5" x14ac:dyDescent="0.45">
      <c r="A2" s="49" t="s">
        <v>20</v>
      </c>
      <c r="B2" s="50"/>
      <c r="C2" s="50"/>
      <c r="D2" s="50"/>
      <c r="E2" s="50"/>
      <c r="F2" s="50"/>
      <c r="G2" s="51"/>
    </row>
    <row r="3" spans="1:7" ht="15.5" x14ac:dyDescent="0.35">
      <c r="A3" s="55" t="s">
        <v>19</v>
      </c>
      <c r="B3" s="56"/>
      <c r="C3" s="56"/>
      <c r="D3" s="56"/>
      <c r="E3" s="56"/>
      <c r="F3" s="56"/>
      <c r="G3" s="57"/>
    </row>
    <row r="4" spans="1:7" ht="15.5" x14ac:dyDescent="0.35">
      <c r="A4" s="31"/>
      <c r="B4" s="32"/>
      <c r="C4" s="32"/>
      <c r="D4" s="32"/>
      <c r="E4" s="32"/>
      <c r="F4" s="32"/>
      <c r="G4" s="33"/>
    </row>
    <row r="5" spans="1:7" x14ac:dyDescent="0.35">
      <c r="A5" s="6" t="s">
        <v>5</v>
      </c>
      <c r="B5" s="7">
        <v>44395</v>
      </c>
      <c r="C5" s="3"/>
      <c r="D5" s="3"/>
      <c r="E5" s="3"/>
      <c r="F5" s="3"/>
      <c r="G5" s="8"/>
    </row>
    <row r="6" spans="1:7" x14ac:dyDescent="0.35">
      <c r="A6" s="52" t="s">
        <v>14</v>
      </c>
      <c r="B6" s="53"/>
      <c r="C6" s="53"/>
      <c r="D6" s="53"/>
      <c r="E6" s="53"/>
      <c r="F6" s="53"/>
      <c r="G6" s="54"/>
    </row>
    <row r="7" spans="1:7" x14ac:dyDescent="0.35">
      <c r="A7" s="6"/>
      <c r="B7" s="7"/>
      <c r="C7" s="3"/>
      <c r="D7" s="3"/>
      <c r="E7" s="3"/>
      <c r="F7" s="3"/>
      <c r="G7" s="8"/>
    </row>
    <row r="8" spans="1:7" x14ac:dyDescent="0.35">
      <c r="A8" s="6" t="s">
        <v>7</v>
      </c>
      <c r="B8" s="34"/>
      <c r="C8" s="34"/>
      <c r="D8" s="34"/>
      <c r="E8" s="9" t="s">
        <v>8</v>
      </c>
      <c r="F8" s="34"/>
      <c r="G8" s="35"/>
    </row>
    <row r="9" spans="1:7" x14ac:dyDescent="0.35">
      <c r="A9" s="6"/>
      <c r="B9" s="4"/>
      <c r="C9" s="4"/>
      <c r="D9" s="4"/>
      <c r="E9" s="4"/>
      <c r="F9" s="4"/>
      <c r="G9" s="11"/>
    </row>
    <row r="10" spans="1:7" x14ac:dyDescent="0.35">
      <c r="A10" s="6" t="s">
        <v>9</v>
      </c>
      <c r="B10" s="34"/>
      <c r="C10" s="34"/>
      <c r="D10" s="34"/>
      <c r="E10" s="10" t="s">
        <v>10</v>
      </c>
      <c r="F10" s="34"/>
      <c r="G10" s="35"/>
    </row>
    <row r="11" spans="1:7" x14ac:dyDescent="0.35">
      <c r="A11" s="6"/>
      <c r="B11" s="4"/>
      <c r="C11" s="4"/>
      <c r="D11" s="4"/>
      <c r="E11" s="4"/>
      <c r="F11" s="4"/>
      <c r="G11" s="11"/>
    </row>
    <row r="12" spans="1:7" s="2" customFormat="1" x14ac:dyDescent="0.35">
      <c r="A12" s="18" t="s">
        <v>0</v>
      </c>
      <c r="B12" s="12" t="s">
        <v>1</v>
      </c>
      <c r="C12" s="12" t="s">
        <v>17</v>
      </c>
      <c r="D12" s="44" t="s">
        <v>18</v>
      </c>
      <c r="E12" s="12" t="s">
        <v>3</v>
      </c>
      <c r="F12" s="12" t="s">
        <v>4</v>
      </c>
      <c r="G12" s="19" t="s">
        <v>2</v>
      </c>
    </row>
    <row r="13" spans="1:7" s="2" customFormat="1" x14ac:dyDescent="0.35">
      <c r="A13" s="36" t="s">
        <v>15</v>
      </c>
      <c r="B13" s="37"/>
      <c r="C13" s="38"/>
      <c r="D13" s="45"/>
      <c r="E13" s="21">
        <v>30398</v>
      </c>
      <c r="F13" s="14">
        <f>IF(E13="","",INT(($B$5-E13)/365))</f>
        <v>38</v>
      </c>
      <c r="G13" s="23">
        <v>2.4305555555555556E-2</v>
      </c>
    </row>
    <row r="14" spans="1:7" x14ac:dyDescent="0.35">
      <c r="A14" s="20">
        <v>1</v>
      </c>
      <c r="B14" s="15">
        <v>9.1199999999999992</v>
      </c>
      <c r="C14" s="16"/>
      <c r="D14" s="16"/>
      <c r="E14" s="17"/>
      <c r="F14" s="14" t="str">
        <f t="shared" ref="F14:F18" si="0">IF(E14="","",INT(($B$5-E14)/365))</f>
        <v/>
      </c>
      <c r="G14" s="24"/>
    </row>
    <row r="15" spans="1:7" x14ac:dyDescent="0.35">
      <c r="A15" s="20">
        <v>2</v>
      </c>
      <c r="B15" s="15">
        <v>7</v>
      </c>
      <c r="C15" s="16"/>
      <c r="D15" s="16"/>
      <c r="E15" s="17"/>
      <c r="F15" s="14" t="str">
        <f t="shared" si="0"/>
        <v/>
      </c>
      <c r="G15" s="24"/>
    </row>
    <row r="16" spans="1:7" x14ac:dyDescent="0.35">
      <c r="A16" s="20">
        <v>3</v>
      </c>
      <c r="B16" s="15">
        <v>4.8</v>
      </c>
      <c r="C16" s="16"/>
      <c r="D16" s="16"/>
      <c r="E16" s="17"/>
      <c r="F16" s="14" t="str">
        <f t="shared" si="0"/>
        <v/>
      </c>
      <c r="G16" s="24"/>
    </row>
    <row r="17" spans="1:7" x14ac:dyDescent="0.35">
      <c r="A17" s="20">
        <v>4</v>
      </c>
      <c r="B17" s="15">
        <v>4.75</v>
      </c>
      <c r="C17" s="16"/>
      <c r="D17" s="16"/>
      <c r="E17" s="17"/>
      <c r="F17" s="14" t="str">
        <f t="shared" si="0"/>
        <v/>
      </c>
      <c r="G17" s="24"/>
    </row>
    <row r="18" spans="1:7" x14ac:dyDescent="0.35">
      <c r="A18" s="20">
        <v>5</v>
      </c>
      <c r="B18" s="15">
        <v>5.48</v>
      </c>
      <c r="C18" s="16"/>
      <c r="D18" s="16"/>
      <c r="E18" s="17"/>
      <c r="F18" s="14" t="str">
        <f t="shared" si="0"/>
        <v/>
      </c>
      <c r="G18" s="24"/>
    </row>
    <row r="19" spans="1:7" x14ac:dyDescent="0.35">
      <c r="A19" s="6" t="s">
        <v>13</v>
      </c>
      <c r="B19" s="13">
        <f>SUM(B14:B18)</f>
        <v>31.15</v>
      </c>
      <c r="C19" s="3"/>
      <c r="D19" s="3"/>
      <c r="E19" s="30" t="s">
        <v>16</v>
      </c>
      <c r="F19" s="30">
        <f>SUM(F14:F18)/5</f>
        <v>0</v>
      </c>
      <c r="G19" s="25">
        <f>SUM(G14:G18)</f>
        <v>0</v>
      </c>
    </row>
    <row r="20" spans="1:7" x14ac:dyDescent="0.35">
      <c r="A20" s="39" t="s">
        <v>12</v>
      </c>
      <c r="B20" s="40"/>
      <c r="C20" s="40"/>
      <c r="D20" s="40"/>
      <c r="E20" s="40"/>
      <c r="F20" s="40"/>
      <c r="G20" s="5">
        <v>0.5625</v>
      </c>
    </row>
    <row r="21" spans="1:7" ht="15" thickBot="1" x14ac:dyDescent="0.4">
      <c r="A21" s="41" t="s">
        <v>11</v>
      </c>
      <c r="B21" s="42"/>
      <c r="C21" s="42"/>
      <c r="D21" s="42"/>
      <c r="E21" s="42"/>
      <c r="F21" s="43"/>
      <c r="G21" s="26">
        <f>G20-G19</f>
        <v>0.5625</v>
      </c>
    </row>
  </sheetData>
  <sheetProtection sheet="1" selectLockedCells="1"/>
  <mergeCells count="12">
    <mergeCell ref="B10:D10"/>
    <mergeCell ref="F10:G10"/>
    <mergeCell ref="D12:D13"/>
    <mergeCell ref="A13:C13"/>
    <mergeCell ref="A20:F20"/>
    <mergeCell ref="A21:F21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76A9-52E2-4E40-B724-4349C1463FDC}">
  <dimension ref="A1:G21"/>
  <sheetViews>
    <sheetView tabSelected="1" workbookViewId="0">
      <selection activeCell="E28" sqref="E28"/>
    </sheetView>
  </sheetViews>
  <sheetFormatPr defaultColWidth="8.90625" defaultRowHeight="14.5" x14ac:dyDescent="0.35"/>
  <cols>
    <col min="1" max="1" width="17.453125" style="1" bestFit="1" customWidth="1"/>
    <col min="2" max="2" width="10.6328125" style="1" bestFit="1" customWidth="1"/>
    <col min="3" max="3" width="24.7265625" style="1" bestFit="1" customWidth="1"/>
    <col min="4" max="4" width="11.453125" style="1" bestFit="1" customWidth="1"/>
    <col min="5" max="6" width="10.6328125" style="1" bestFit="1" customWidth="1"/>
    <col min="7" max="16384" width="8.90625" style="1"/>
  </cols>
  <sheetData>
    <row r="1" spans="1:7" ht="21" x14ac:dyDescent="0.5">
      <c r="A1" s="46" t="s">
        <v>6</v>
      </c>
      <c r="B1" s="47"/>
      <c r="C1" s="47"/>
      <c r="D1" s="47"/>
      <c r="E1" s="47"/>
      <c r="F1" s="47"/>
      <c r="G1" s="48"/>
    </row>
    <row r="2" spans="1:7" ht="18.5" x14ac:dyDescent="0.45">
      <c r="A2" s="49" t="s">
        <v>20</v>
      </c>
      <c r="B2" s="50"/>
      <c r="C2" s="50"/>
      <c r="D2" s="50"/>
      <c r="E2" s="50"/>
      <c r="F2" s="50"/>
      <c r="G2" s="51"/>
    </row>
    <row r="3" spans="1:7" ht="15.5" x14ac:dyDescent="0.35">
      <c r="A3" s="55" t="s">
        <v>19</v>
      </c>
      <c r="B3" s="56"/>
      <c r="C3" s="56"/>
      <c r="D3" s="56"/>
      <c r="E3" s="56"/>
      <c r="F3" s="56"/>
      <c r="G3" s="57"/>
    </row>
    <row r="4" spans="1:7" ht="15.5" x14ac:dyDescent="0.35">
      <c r="A4" s="31"/>
      <c r="B4" s="32"/>
      <c r="C4" s="32"/>
      <c r="D4" s="32"/>
      <c r="E4" s="32"/>
      <c r="F4" s="32"/>
      <c r="G4" s="33"/>
    </row>
    <row r="5" spans="1:7" x14ac:dyDescent="0.35">
      <c r="A5" s="6" t="s">
        <v>5</v>
      </c>
      <c r="B5" s="7">
        <v>44395</v>
      </c>
      <c r="C5" s="3"/>
      <c r="D5" s="3"/>
      <c r="E5" s="3"/>
      <c r="F5" s="3"/>
      <c r="G5" s="8"/>
    </row>
    <row r="6" spans="1:7" x14ac:dyDescent="0.35">
      <c r="A6" s="52" t="s">
        <v>14</v>
      </c>
      <c r="B6" s="53"/>
      <c r="C6" s="53"/>
      <c r="D6" s="53"/>
      <c r="E6" s="53"/>
      <c r="F6" s="53"/>
      <c r="G6" s="54"/>
    </row>
    <row r="7" spans="1:7" x14ac:dyDescent="0.35">
      <c r="A7" s="6"/>
      <c r="B7" s="7"/>
      <c r="C7" s="3"/>
      <c r="D7" s="3"/>
      <c r="E7" s="3"/>
      <c r="F7" s="3"/>
      <c r="G7" s="8"/>
    </row>
    <row r="8" spans="1:7" x14ac:dyDescent="0.35">
      <c r="A8" s="6" t="s">
        <v>7</v>
      </c>
      <c r="B8" s="34"/>
      <c r="C8" s="34"/>
      <c r="D8" s="34"/>
      <c r="E8" s="9" t="s">
        <v>8</v>
      </c>
      <c r="F8" s="34"/>
      <c r="G8" s="35"/>
    </row>
    <row r="9" spans="1:7" x14ac:dyDescent="0.35">
      <c r="A9" s="6"/>
      <c r="B9" s="4"/>
      <c r="C9" s="4"/>
      <c r="D9" s="4"/>
      <c r="E9" s="4"/>
      <c r="F9" s="4"/>
      <c r="G9" s="11"/>
    </row>
    <row r="10" spans="1:7" x14ac:dyDescent="0.35">
      <c r="A10" s="6" t="s">
        <v>9</v>
      </c>
      <c r="B10" s="34"/>
      <c r="C10" s="34"/>
      <c r="D10" s="34"/>
      <c r="E10" s="10" t="s">
        <v>10</v>
      </c>
      <c r="F10" s="34"/>
      <c r="G10" s="35"/>
    </row>
    <row r="11" spans="1:7" x14ac:dyDescent="0.35">
      <c r="A11" s="6"/>
      <c r="B11" s="4"/>
      <c r="C11" s="4"/>
      <c r="D11" s="4"/>
      <c r="E11" s="4"/>
      <c r="F11" s="4"/>
      <c r="G11" s="11"/>
    </row>
    <row r="12" spans="1:7" s="2" customFormat="1" x14ac:dyDescent="0.35">
      <c r="A12" s="18" t="s">
        <v>0</v>
      </c>
      <c r="B12" s="12" t="s">
        <v>1</v>
      </c>
      <c r="C12" s="12" t="s">
        <v>17</v>
      </c>
      <c r="D12" s="44" t="s">
        <v>18</v>
      </c>
      <c r="E12" s="12" t="s">
        <v>3</v>
      </c>
      <c r="F12" s="12" t="s">
        <v>4</v>
      </c>
      <c r="G12" s="19" t="s">
        <v>2</v>
      </c>
    </row>
    <row r="13" spans="1:7" s="2" customFormat="1" x14ac:dyDescent="0.35">
      <c r="A13" s="36" t="s">
        <v>15</v>
      </c>
      <c r="B13" s="37"/>
      <c r="C13" s="38"/>
      <c r="D13" s="45"/>
      <c r="E13" s="21">
        <v>30398</v>
      </c>
      <c r="F13" s="14">
        <f>IF(E13="","",INT(($B$5-E13)/365))</f>
        <v>38</v>
      </c>
      <c r="G13" s="23">
        <v>2.4305555555555556E-2</v>
      </c>
    </row>
    <row r="14" spans="1:7" x14ac:dyDescent="0.35">
      <c r="A14" s="20">
        <v>1</v>
      </c>
      <c r="B14" s="15">
        <v>9.1199999999999992</v>
      </c>
      <c r="C14" s="16"/>
      <c r="D14" s="16"/>
      <c r="E14" s="17"/>
      <c r="F14" s="14" t="str">
        <f t="shared" ref="F14:F18" si="0">IF(E14="","",INT(($B$5-E14)/365))</f>
        <v/>
      </c>
      <c r="G14" s="24"/>
    </row>
    <row r="15" spans="1:7" x14ac:dyDescent="0.35">
      <c r="A15" s="20">
        <v>2</v>
      </c>
      <c r="B15" s="15">
        <v>7</v>
      </c>
      <c r="C15" s="16"/>
      <c r="D15" s="16"/>
      <c r="E15" s="17"/>
      <c r="F15" s="14" t="str">
        <f t="shared" si="0"/>
        <v/>
      </c>
      <c r="G15" s="24"/>
    </row>
    <row r="16" spans="1:7" x14ac:dyDescent="0.35">
      <c r="A16" s="20">
        <v>3</v>
      </c>
      <c r="B16" s="15">
        <v>4.8</v>
      </c>
      <c r="C16" s="16"/>
      <c r="D16" s="16"/>
      <c r="E16" s="17"/>
      <c r="F16" s="14" t="str">
        <f t="shared" si="0"/>
        <v/>
      </c>
      <c r="G16" s="24"/>
    </row>
    <row r="17" spans="1:7" x14ac:dyDescent="0.35">
      <c r="A17" s="20">
        <v>4</v>
      </c>
      <c r="B17" s="15">
        <v>4.75</v>
      </c>
      <c r="C17" s="16"/>
      <c r="D17" s="16"/>
      <c r="E17" s="17"/>
      <c r="F17" s="14" t="str">
        <f t="shared" si="0"/>
        <v/>
      </c>
      <c r="G17" s="24"/>
    </row>
    <row r="18" spans="1:7" x14ac:dyDescent="0.35">
      <c r="A18" s="20">
        <v>5</v>
      </c>
      <c r="B18" s="15">
        <v>5.48</v>
      </c>
      <c r="C18" s="16"/>
      <c r="D18" s="16"/>
      <c r="E18" s="17"/>
      <c r="F18" s="14" t="str">
        <f t="shared" si="0"/>
        <v/>
      </c>
      <c r="G18" s="24"/>
    </row>
    <row r="19" spans="1:7" x14ac:dyDescent="0.35">
      <c r="A19" s="6" t="s">
        <v>13</v>
      </c>
      <c r="B19" s="13">
        <f>SUM(B14:B18)</f>
        <v>31.15</v>
      </c>
      <c r="C19" s="3"/>
      <c r="D19" s="3"/>
      <c r="E19" s="30" t="s">
        <v>16</v>
      </c>
      <c r="F19" s="30">
        <f>SUM(F14:F18)/5</f>
        <v>0</v>
      </c>
      <c r="G19" s="25">
        <f>SUM(G14:G18)</f>
        <v>0</v>
      </c>
    </row>
    <row r="20" spans="1:7" x14ac:dyDescent="0.35">
      <c r="A20" s="39" t="s">
        <v>12</v>
      </c>
      <c r="B20" s="40"/>
      <c r="C20" s="40"/>
      <c r="D20" s="40"/>
      <c r="E20" s="40"/>
      <c r="F20" s="40"/>
      <c r="G20" s="5">
        <v>0.5625</v>
      </c>
    </row>
    <row r="21" spans="1:7" ht="15" thickBot="1" x14ac:dyDescent="0.4">
      <c r="A21" s="41" t="s">
        <v>11</v>
      </c>
      <c r="B21" s="42"/>
      <c r="C21" s="42"/>
      <c r="D21" s="42"/>
      <c r="E21" s="42"/>
      <c r="F21" s="43"/>
      <c r="G21" s="26">
        <f>G20-G19</f>
        <v>0.5625</v>
      </c>
    </row>
  </sheetData>
  <sheetProtection sheet="1" selectLockedCells="1"/>
  <mergeCells count="12">
    <mergeCell ref="B10:D10"/>
    <mergeCell ref="F10:G10"/>
    <mergeCell ref="D12:D13"/>
    <mergeCell ref="A13:C13"/>
    <mergeCell ref="A20:F20"/>
    <mergeCell ref="A21:F21"/>
    <mergeCell ref="A1:G1"/>
    <mergeCell ref="A2:G2"/>
    <mergeCell ref="A3:G3"/>
    <mergeCell ref="A6:G6"/>
    <mergeCell ref="B8:D8"/>
    <mergeCell ref="F8:G8"/>
  </mergeCells>
  <pageMargins left="0.7" right="0.7" top="0.75" bottom="0.75" header="0.3" footer="0.3"/>
  <pageSetup paperSize="9" orientation="portrait" r:id="rId1"/>
  <headerFooter>
    <oddFooter>&amp;L&amp;1#&amp;"Calibri"&amp;8&amp;K000000Classified as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D761C73CD704E9FCE337298F07884" ma:contentTypeVersion="8" ma:contentTypeDescription="Create a new document." ma:contentTypeScope="" ma:versionID="32640a72b41ef277aa7596dc4c4db022">
  <xsd:schema xmlns:xsd="http://www.w3.org/2001/XMLSchema" xmlns:xs="http://www.w3.org/2001/XMLSchema" xmlns:p="http://schemas.microsoft.com/office/2006/metadata/properties" xmlns:ns3="fdc1d63a-736a-430f-855f-75c7d5bf578a" targetNamespace="http://schemas.microsoft.com/office/2006/metadata/properties" ma:root="true" ma:fieldsID="d181ca2c73b5ba801082f91b1c03d0fe" ns3:_="">
    <xsd:import namespace="fdc1d63a-736a-430f-855f-75c7d5bf57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1d63a-736a-430f-855f-75c7d5bf5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75B416-D55A-4F27-ACDE-73840DE7505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dc1d63a-736a-430f-855f-75c7d5bf578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79324B9-C6DA-4078-8B98-006FBBAEB3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7E5835-0F9A-49B9-826F-047B30311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1d63a-736a-430f-855f-75c7d5bf5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1</vt:lpstr>
      <vt:lpstr>Team 2</vt:lpstr>
      <vt:lpstr>Team 3</vt:lpstr>
      <vt:lpstr>Team 4</vt:lpstr>
      <vt:lpstr>Team 5</vt:lpstr>
      <vt:lpstr>Team 6</vt:lpstr>
    </vt:vector>
  </TitlesOfParts>
  <Company>Aylesbury Vale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Inchley, Andrew</dc:creator>
  <cp:lastModifiedBy>Andrew Wasdell</cp:lastModifiedBy>
  <cp:lastPrinted>2017-01-06T10:52:25Z</cp:lastPrinted>
  <dcterms:created xsi:type="dcterms:W3CDTF">2017-01-06T10:15:13Z</dcterms:created>
  <dcterms:modified xsi:type="dcterms:W3CDTF">2021-03-03T09:59:15Z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7eab6e-04c6-4822-9252-98ab9f25736b_Enabled">
    <vt:lpwstr>True</vt:lpwstr>
  </property>
  <property fmtid="{D5CDD505-2E9C-101B-9397-08002B2CF9AE}" pid="3" name="MSIP_Label_477eab6e-04c6-4822-9252-98ab9f25736b_SiteId">
    <vt:lpwstr>d2007bef-127d-4591-97ac-10d72fe28031</vt:lpwstr>
  </property>
  <property fmtid="{D5CDD505-2E9C-101B-9397-08002B2CF9AE}" pid="4" name="MSIP_Label_477eab6e-04c6-4822-9252-98ab9f25736b_Owner">
    <vt:lpwstr>andrew.wasdell@electrolux.com</vt:lpwstr>
  </property>
  <property fmtid="{D5CDD505-2E9C-101B-9397-08002B2CF9AE}" pid="5" name="MSIP_Label_477eab6e-04c6-4822-9252-98ab9f25736b_SetDate">
    <vt:lpwstr>2020-02-09T19:49:19.8692321Z</vt:lpwstr>
  </property>
  <property fmtid="{D5CDD505-2E9C-101B-9397-08002B2CF9AE}" pid="6" name="MSIP_Label_477eab6e-04c6-4822-9252-98ab9f25736b_Name">
    <vt:lpwstr>Internal</vt:lpwstr>
  </property>
  <property fmtid="{D5CDD505-2E9C-101B-9397-08002B2CF9AE}" pid="7" name="MSIP_Label_477eab6e-04c6-4822-9252-98ab9f25736b_Application">
    <vt:lpwstr>Microsoft Azure Information Protection</vt:lpwstr>
  </property>
  <property fmtid="{D5CDD505-2E9C-101B-9397-08002B2CF9AE}" pid="8" name="MSIP_Label_477eab6e-04c6-4822-9252-98ab9f25736b_ActionId">
    <vt:lpwstr>06df7e82-1c2f-4e87-9e8d-dd39c0956fe1</vt:lpwstr>
  </property>
  <property fmtid="{D5CDD505-2E9C-101B-9397-08002B2CF9AE}" pid="9" name="MSIP_Label_477eab6e-04c6-4822-9252-98ab9f25736b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0x010100C32D761C73CD704E9FCE337298F07884</vt:lpwstr>
  </property>
</Properties>
</file>